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2" windowWidth="1941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H13" i="1"/>
  <c r="H24" i="1" s="1"/>
  <c r="G13" i="1"/>
  <c r="G24" i="1" s="1"/>
  <c r="F13" i="1"/>
  <c r="F24" i="1" s="1"/>
  <c r="F196" i="1" l="1"/>
  <c r="J196" i="1"/>
  <c r="I196" i="1"/>
  <c r="H196" i="1"/>
  <c r="G196" i="1"/>
</calcChain>
</file>

<file path=xl/sharedStrings.xml><?xml version="1.0" encoding="utf-8"?>
<sst xmlns="http://schemas.openxmlformats.org/spreadsheetml/2006/main" count="235" uniqueCount="72">
  <si>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</si>
  <si>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</si>
  <si>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</si>
  <si>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</si>
  <si>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</si>
  <si>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</si>
  <si>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</si>
  <si>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</si>
  <si>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</si>
  <si>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</si>
  <si>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</si>
  <si>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</si>
  <si>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</si>
  <si>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</si>
  <si>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</si>
  <si>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</si>
  <si>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</si>
  <si>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</si>
  <si>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</si>
  <si>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</si>
  <si>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</si>
  <si>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</si>
  <si>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</si>
  <si>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</si>
  <si>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</si>
  <si>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</si>
  <si>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</si>
  <si>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</si>
  <si>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</si>
  <si>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</si>
  <si>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</si>
  <si>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</si>
  <si>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</si>
  <si>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</si>
  <si>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</si>
  <si>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</si>
  <si>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</si>
  <si>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</si>
  <si>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</si>
  <si>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из мяса с соусом</t>
  </si>
  <si>
    <t>каша гречневая рассыпчатая</t>
  </si>
  <si>
    <t>чай с лимоном</t>
  </si>
  <si>
    <t>200/3,5</t>
  </si>
  <si>
    <t>пшеничный</t>
  </si>
  <si>
    <t>бутерброд с повидлом</t>
  </si>
  <si>
    <t>биточки из мяса с соусом</t>
  </si>
  <si>
    <t>пюре картофельное с м/сливоч</t>
  </si>
  <si>
    <t>чай с сахаром</t>
  </si>
  <si>
    <t>салат из белокочанной капусты с морковью</t>
  </si>
  <si>
    <t>каша молочная манная с м/сливоч</t>
  </si>
  <si>
    <t>200/5</t>
  </si>
  <si>
    <t>какао с молоком</t>
  </si>
  <si>
    <t>яйцо вареное</t>
  </si>
  <si>
    <t>сосиски отварные с томатным соусом</t>
  </si>
  <si>
    <t>макаранное изделия отварные</t>
  </si>
  <si>
    <t>кисель</t>
  </si>
  <si>
    <t>салат из свеклы с яблоком</t>
  </si>
  <si>
    <t>яблоко</t>
  </si>
  <si>
    <t>рагу овощное из птицы</t>
  </si>
  <si>
    <t>котлеты из мяса с соусом</t>
  </si>
  <si>
    <t>макаронные изделия отварные</t>
  </si>
  <si>
    <t>печенье</t>
  </si>
  <si>
    <t>плов из птицы</t>
  </si>
  <si>
    <t>салат Степной</t>
  </si>
  <si>
    <t>каша вязкая молочная пшенная</t>
  </si>
  <si>
    <t>кофейный напиток с молоком</t>
  </si>
  <si>
    <t>бутерброд с сыром</t>
  </si>
  <si>
    <t>компот из изюма</t>
  </si>
  <si>
    <t>фрикадельки из птицы с томатным соусом</t>
  </si>
  <si>
    <t>припущ.</t>
  </si>
  <si>
    <t>салат из моркови (припущ.) и кураги</t>
  </si>
  <si>
    <t xml:space="preserve">ГБОУ СОШ им. Н.Т. Кукушкина с. Савруха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</si>
</sst>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7" sqref="C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71</v>
      </c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2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100</v>
      </c>
      <c r="G6" s="40">
        <v>6.94</v>
      </c>
      <c r="H6" s="40">
        <v>8.1</v>
      </c>
      <c r="I6" s="40">
        <v>10.73</v>
      </c>
      <c r="J6" s="40">
        <v>88.61</v>
      </c>
      <c r="K6" s="41"/>
      <c r="L6" s="40"/>
    </row>
    <row r="7" spans="1:12" ht="14.4" x14ac:dyDescent="0.3">
      <c r="A7" s="23"/>
      <c r="B7" s="15"/>
      <c r="C7" s="11"/>
      <c r="D7" s="6"/>
      <c r="E7" s="42" t="s">
        <v>40</v>
      </c>
      <c r="F7" s="43">
        <v>150</v>
      </c>
      <c r="G7" s="43">
        <v>8.6</v>
      </c>
      <c r="H7" s="43">
        <v>6.09</v>
      </c>
      <c r="I7" s="43">
        <v>38.64</v>
      </c>
      <c r="J7" s="43">
        <v>210.75</v>
      </c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41</v>
      </c>
      <c r="F8" s="43" t="s">
        <v>42</v>
      </c>
      <c r="G8" s="43">
        <v>0.13</v>
      </c>
      <c r="H8" s="43">
        <v>0.02</v>
      </c>
      <c r="I8" s="43">
        <v>15.2</v>
      </c>
      <c r="J8" s="43">
        <v>97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43</v>
      </c>
      <c r="F9" s="43">
        <v>30</v>
      </c>
      <c r="G9" s="43">
        <v>2.4300000000000002</v>
      </c>
      <c r="H9" s="43">
        <v>0.3</v>
      </c>
      <c r="I9" s="43">
        <v>14.64</v>
      </c>
      <c r="J9" s="43">
        <v>81.02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44</v>
      </c>
      <c r="F11" s="43">
        <v>60</v>
      </c>
      <c r="G11" s="43">
        <v>1.1499999999999999</v>
      </c>
      <c r="H11" s="43">
        <v>5.24</v>
      </c>
      <c r="I11" s="43">
        <v>4.54</v>
      </c>
      <c r="J11" s="43">
        <v>110.12</v>
      </c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340</v>
      </c>
      <c r="G13" s="19">
        <f t="shared" ref="G13:J13" si="0">SUM(G6:G12)</f>
        <v>19.25</v>
      </c>
      <c r="H13" s="19">
        <f t="shared" si="0"/>
        <v>19.75</v>
      </c>
      <c r="I13" s="19">
        <f t="shared" si="0"/>
        <v>83.750000000000014</v>
      </c>
      <c r="J13" s="19">
        <f t="shared" si="0"/>
        <v>587.5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340</v>
      </c>
      <c r="G24" s="32">
        <f t="shared" ref="G24:J24" si="4">G13+G23</f>
        <v>19.25</v>
      </c>
      <c r="H24" s="32">
        <f t="shared" si="4"/>
        <v>19.75</v>
      </c>
      <c r="I24" s="32">
        <f t="shared" si="4"/>
        <v>83.750000000000014</v>
      </c>
      <c r="J24" s="32">
        <f t="shared" si="4"/>
        <v>587.5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100</v>
      </c>
      <c r="G25" s="40">
        <v>8.84</v>
      </c>
      <c r="H25" s="40">
        <v>12.58</v>
      </c>
      <c r="I25" s="40">
        <v>12.36</v>
      </c>
      <c r="J25" s="40">
        <v>194.04</v>
      </c>
      <c r="K25" s="41"/>
      <c r="L25" s="40"/>
    </row>
    <row r="26" spans="1:12" ht="14.4" x14ac:dyDescent="0.3">
      <c r="A26" s="14"/>
      <c r="B26" s="15"/>
      <c r="C26" s="11"/>
      <c r="D26" s="6"/>
      <c r="E26" s="42" t="s">
        <v>46</v>
      </c>
      <c r="F26" s="43">
        <v>150</v>
      </c>
      <c r="G26" s="43">
        <v>3.06</v>
      </c>
      <c r="H26" s="43">
        <v>4.8</v>
      </c>
      <c r="I26" s="43">
        <v>20.440000000000001</v>
      </c>
      <c r="J26" s="43">
        <v>137.25</v>
      </c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7.0000000000000007E-2</v>
      </c>
      <c r="H27" s="43">
        <v>0.02</v>
      </c>
      <c r="I27" s="43">
        <v>15</v>
      </c>
      <c r="J27" s="43">
        <v>106</v>
      </c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43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 t="s">
        <v>48</v>
      </c>
      <c r="F30" s="43">
        <v>60</v>
      </c>
      <c r="G30" s="43">
        <v>1.56</v>
      </c>
      <c r="H30" s="43">
        <v>1.95</v>
      </c>
      <c r="I30" s="43">
        <v>3.88</v>
      </c>
      <c r="J30" s="43">
        <v>31.72</v>
      </c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15.96</v>
      </c>
      <c r="H32" s="19">
        <f t="shared" ref="H32" si="7">SUM(H25:H31)</f>
        <v>19.649999999999999</v>
      </c>
      <c r="I32" s="19">
        <f t="shared" ref="I32" si="8">SUM(I25:I31)</f>
        <v>66.319999999999993</v>
      </c>
      <c r="J32" s="19">
        <f t="shared" ref="J32:L32" si="9">SUM(J25:J31)</f>
        <v>550.03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540</v>
      </c>
      <c r="G43" s="32">
        <f t="shared" ref="G43" si="14">G32+G42</f>
        <v>15.96</v>
      </c>
      <c r="H43" s="32">
        <f t="shared" ref="H43" si="15">H32+H42</f>
        <v>19.649999999999999</v>
      </c>
      <c r="I43" s="32">
        <f t="shared" ref="I43" si="16">I32+I42</f>
        <v>66.319999999999993</v>
      </c>
      <c r="J43" s="32">
        <f t="shared" ref="J43:L43" si="17">J32+J42</f>
        <v>550.03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 t="s">
        <v>50</v>
      </c>
      <c r="G44" s="40">
        <v>5.75</v>
      </c>
      <c r="H44" s="40">
        <v>6.27</v>
      </c>
      <c r="I44" s="40">
        <v>30.23</v>
      </c>
      <c r="J44" s="40">
        <v>200.55</v>
      </c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4.08</v>
      </c>
      <c r="H46" s="43">
        <v>3.54</v>
      </c>
      <c r="I46" s="43">
        <v>17.579999999999998</v>
      </c>
      <c r="J46" s="43">
        <v>118.6</v>
      </c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43</v>
      </c>
      <c r="F47" s="43">
        <v>40</v>
      </c>
      <c r="G47" s="43">
        <v>3.24</v>
      </c>
      <c r="H47" s="43">
        <v>0.4</v>
      </c>
      <c r="I47" s="43">
        <v>19.52</v>
      </c>
      <c r="J47" s="43">
        <v>118.49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52</v>
      </c>
      <c r="F49" s="43">
        <v>60</v>
      </c>
      <c r="G49" s="43">
        <v>3.88</v>
      </c>
      <c r="H49" s="43">
        <v>6.9</v>
      </c>
      <c r="I49" s="43">
        <v>0.42</v>
      </c>
      <c r="J49" s="43">
        <v>88.28</v>
      </c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300</v>
      </c>
      <c r="G51" s="19">
        <f t="shared" ref="G51" si="18">SUM(G44:G50)</f>
        <v>16.95</v>
      </c>
      <c r="H51" s="19">
        <f t="shared" ref="H51" si="19">SUM(H44:H50)</f>
        <v>17.11</v>
      </c>
      <c r="I51" s="19">
        <f t="shared" ref="I51" si="20">SUM(I44:I50)</f>
        <v>67.75</v>
      </c>
      <c r="J51" s="19">
        <f t="shared" ref="J51:L51" si="21">SUM(J44:J50)</f>
        <v>525.91999999999996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300</v>
      </c>
      <c r="G62" s="32">
        <f t="shared" ref="G62" si="26">G51+G61</f>
        <v>16.95</v>
      </c>
      <c r="H62" s="32">
        <f t="shared" ref="H62" si="27">H51+H61</f>
        <v>17.11</v>
      </c>
      <c r="I62" s="32">
        <f t="shared" ref="I62" si="28">I51+I61</f>
        <v>67.75</v>
      </c>
      <c r="J62" s="32">
        <f t="shared" ref="J62:L62" si="29">J51+J61</f>
        <v>525.91999999999996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100</v>
      </c>
      <c r="G63" s="40">
        <v>6.15</v>
      </c>
      <c r="H63" s="40">
        <v>11.23</v>
      </c>
      <c r="I63" s="40">
        <v>3.89</v>
      </c>
      <c r="J63" s="40">
        <v>149.4</v>
      </c>
      <c r="K63" s="41"/>
      <c r="L63" s="40"/>
    </row>
    <row r="64" spans="1:12" ht="14.4" x14ac:dyDescent="0.3">
      <c r="A64" s="23"/>
      <c r="B64" s="15"/>
      <c r="C64" s="11"/>
      <c r="D64" s="6"/>
      <c r="E64" s="42" t="s">
        <v>54</v>
      </c>
      <c r="F64" s="43">
        <v>150</v>
      </c>
      <c r="G64" s="43">
        <v>5.52</v>
      </c>
      <c r="H64" s="43">
        <v>4.5199999999999996</v>
      </c>
      <c r="I64" s="43">
        <v>26.45</v>
      </c>
      <c r="J64" s="43">
        <v>168.45</v>
      </c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55</v>
      </c>
      <c r="F65" s="43">
        <v>200</v>
      </c>
      <c r="G65" s="43">
        <v>0</v>
      </c>
      <c r="H65" s="43">
        <v>0</v>
      </c>
      <c r="I65" s="43">
        <v>30.96</v>
      </c>
      <c r="J65" s="43">
        <v>118.62</v>
      </c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43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56</v>
      </c>
      <c r="F68" s="43">
        <v>60</v>
      </c>
      <c r="G68" s="43">
        <v>1.3</v>
      </c>
      <c r="H68" s="43">
        <v>3.7</v>
      </c>
      <c r="I68" s="43">
        <v>6.72</v>
      </c>
      <c r="J68" s="43">
        <v>62.34</v>
      </c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15.4</v>
      </c>
      <c r="H70" s="19">
        <f t="shared" ref="H70" si="31">SUM(H63:H69)</f>
        <v>19.75</v>
      </c>
      <c r="I70" s="19">
        <f t="shared" ref="I70" si="32">SUM(I63:I69)</f>
        <v>82.66</v>
      </c>
      <c r="J70" s="19">
        <f t="shared" ref="J70:L70" si="33">SUM(J63:J69)</f>
        <v>579.83000000000004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540</v>
      </c>
      <c r="G81" s="32">
        <f t="shared" ref="G81" si="38">G70+G80</f>
        <v>15.4</v>
      </c>
      <c r="H81" s="32">
        <f t="shared" ref="H81" si="39">H70+H80</f>
        <v>19.75</v>
      </c>
      <c r="I81" s="32">
        <f t="shared" ref="I81" si="40">I70+I80</f>
        <v>82.66</v>
      </c>
      <c r="J81" s="32">
        <f t="shared" ref="J81:L81" si="41">J70+J80</f>
        <v>579.83000000000004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200</v>
      </c>
      <c r="G82" s="40">
        <v>13.03</v>
      </c>
      <c r="H82" s="40">
        <v>10.5</v>
      </c>
      <c r="I82" s="40">
        <v>18.27</v>
      </c>
      <c r="J82" s="40">
        <v>223.4</v>
      </c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47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106</v>
      </c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43</v>
      </c>
      <c r="F85" s="43">
        <v>45</v>
      </c>
      <c r="G85" s="43">
        <v>3.8</v>
      </c>
      <c r="H85" s="43">
        <v>0.4</v>
      </c>
      <c r="I85" s="43">
        <v>24.6</v>
      </c>
      <c r="J85" s="43">
        <v>132.75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57</v>
      </c>
      <c r="F86" s="43">
        <v>100</v>
      </c>
      <c r="G86" s="43">
        <v>0.4</v>
      </c>
      <c r="H86" s="43">
        <v>4.88</v>
      </c>
      <c r="I86" s="43">
        <v>9.8000000000000007</v>
      </c>
      <c r="J86" s="43">
        <v>47</v>
      </c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545</v>
      </c>
      <c r="G89" s="19">
        <f t="shared" ref="G89" si="42">SUM(G82:G88)</f>
        <v>17.299999999999997</v>
      </c>
      <c r="H89" s="19">
        <f t="shared" ref="H89" si="43">SUM(H82:H88)</f>
        <v>15.8</v>
      </c>
      <c r="I89" s="19">
        <f t="shared" ref="I89" si="44">SUM(I82:I88)</f>
        <v>67.67</v>
      </c>
      <c r="J89" s="19">
        <f t="shared" ref="J89:L89" si="45">SUM(J82:J88)</f>
        <v>509.15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545</v>
      </c>
      <c r="G100" s="32">
        <f t="shared" ref="G100" si="50">G89+G99</f>
        <v>17.299999999999997</v>
      </c>
      <c r="H100" s="32">
        <f t="shared" ref="H100" si="51">H89+H99</f>
        <v>15.8</v>
      </c>
      <c r="I100" s="32">
        <f t="shared" ref="I100" si="52">I89+I99</f>
        <v>67.67</v>
      </c>
      <c r="J100" s="32">
        <f t="shared" ref="J100:L100" si="53">J89+J99</f>
        <v>509.15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59</v>
      </c>
      <c r="F101" s="40">
        <v>100</v>
      </c>
      <c r="G101" s="40">
        <v>6.94</v>
      </c>
      <c r="H101" s="40">
        <v>8.1</v>
      </c>
      <c r="I101" s="40">
        <v>10.73</v>
      </c>
      <c r="J101" s="40">
        <v>88.61</v>
      </c>
      <c r="K101" s="41"/>
      <c r="L101" s="40"/>
    </row>
    <row r="102" spans="1:12" ht="14.4" x14ac:dyDescent="0.3">
      <c r="A102" s="23"/>
      <c r="B102" s="15"/>
      <c r="C102" s="11"/>
      <c r="D102" s="6"/>
      <c r="E102" s="42" t="s">
        <v>60</v>
      </c>
      <c r="F102" s="43">
        <v>180</v>
      </c>
      <c r="G102" s="43">
        <v>7.99</v>
      </c>
      <c r="H102" s="43">
        <v>3.96</v>
      </c>
      <c r="I102" s="43">
        <v>27.76</v>
      </c>
      <c r="J102" s="43">
        <v>172.32</v>
      </c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41</v>
      </c>
      <c r="F103" s="43" t="s">
        <v>42</v>
      </c>
      <c r="G103" s="43">
        <v>0.13</v>
      </c>
      <c r="H103" s="43">
        <v>0.02</v>
      </c>
      <c r="I103" s="43">
        <v>15.2</v>
      </c>
      <c r="J103" s="43">
        <v>97</v>
      </c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43</v>
      </c>
      <c r="F104" s="43">
        <v>30</v>
      </c>
      <c r="G104" s="43">
        <v>2.4300000000000002</v>
      </c>
      <c r="H104" s="43">
        <v>0.3</v>
      </c>
      <c r="I104" s="43">
        <v>14.64</v>
      </c>
      <c r="J104" s="43">
        <v>81.02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61</v>
      </c>
      <c r="F106" s="43">
        <v>60</v>
      </c>
      <c r="G106" s="43">
        <v>3.72</v>
      </c>
      <c r="H106" s="43">
        <v>10.62</v>
      </c>
      <c r="I106" s="43">
        <v>27042</v>
      </c>
      <c r="J106" s="43">
        <v>221.4</v>
      </c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370</v>
      </c>
      <c r="G108" s="19">
        <f t="shared" ref="G108:J108" si="54">SUM(G101:G107)</f>
        <v>21.21</v>
      </c>
      <c r="H108" s="19">
        <f t="shared" si="54"/>
        <v>23</v>
      </c>
      <c r="I108" s="19">
        <f t="shared" si="54"/>
        <v>27110.33</v>
      </c>
      <c r="J108" s="19">
        <f t="shared" si="54"/>
        <v>660.35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370</v>
      </c>
      <c r="G119" s="32">
        <f t="shared" ref="G119" si="58">G108+G118</f>
        <v>21.21</v>
      </c>
      <c r="H119" s="32">
        <f t="shared" ref="H119" si="59">H108+H118</f>
        <v>23</v>
      </c>
      <c r="I119" s="32">
        <f t="shared" ref="I119" si="60">I108+I118</f>
        <v>27110.33</v>
      </c>
      <c r="J119" s="32">
        <f t="shared" ref="J119:L119" si="61">J108+J118</f>
        <v>660.35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62</v>
      </c>
      <c r="F120" s="40">
        <v>200</v>
      </c>
      <c r="G120" s="40">
        <v>15.09</v>
      </c>
      <c r="H120" s="40">
        <v>15.33</v>
      </c>
      <c r="I120" s="40">
        <v>24.56</v>
      </c>
      <c r="J120" s="40">
        <v>288.72000000000003</v>
      </c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55</v>
      </c>
      <c r="F122" s="43">
        <v>200</v>
      </c>
      <c r="G122" s="43">
        <v>0</v>
      </c>
      <c r="H122" s="43">
        <v>0</v>
      </c>
      <c r="I122" s="43">
        <v>30.96</v>
      </c>
      <c r="J122" s="43">
        <v>118.62</v>
      </c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43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63</v>
      </c>
      <c r="F125" s="43">
        <v>60</v>
      </c>
      <c r="G125" s="43">
        <v>0.92</v>
      </c>
      <c r="H125" s="43">
        <v>3.71</v>
      </c>
      <c r="I125" s="43">
        <v>5.55</v>
      </c>
      <c r="J125" s="43">
        <v>60</v>
      </c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19.25</v>
      </c>
      <c r="H127" s="19">
        <f t="shared" si="62"/>
        <v>19.440000000000001</v>
      </c>
      <c r="I127" s="19">
        <f t="shared" si="62"/>
        <v>80.589999999999989</v>
      </c>
      <c r="J127" s="19">
        <f t="shared" si="62"/>
        <v>585.83000000000004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500</v>
      </c>
      <c r="G138" s="32">
        <f t="shared" ref="G138" si="66">G127+G137</f>
        <v>19.25</v>
      </c>
      <c r="H138" s="32">
        <f t="shared" ref="H138" si="67">H127+H137</f>
        <v>19.440000000000001</v>
      </c>
      <c r="I138" s="32">
        <f t="shared" ref="I138" si="68">I127+I137</f>
        <v>80.589999999999989</v>
      </c>
      <c r="J138" s="32">
        <f t="shared" ref="J138:L138" si="69">J127+J137</f>
        <v>585.83000000000004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64</v>
      </c>
      <c r="F139" s="40" t="s">
        <v>50</v>
      </c>
      <c r="G139" s="40">
        <v>8.23</v>
      </c>
      <c r="H139" s="40">
        <v>10.53</v>
      </c>
      <c r="I139" s="40">
        <v>42.21</v>
      </c>
      <c r="J139" s="40">
        <v>297.14</v>
      </c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65</v>
      </c>
      <c r="F141" s="43">
        <v>200</v>
      </c>
      <c r="G141" s="43">
        <v>3.17</v>
      </c>
      <c r="H141" s="43">
        <v>2.68</v>
      </c>
      <c r="I141" s="43">
        <v>15.95</v>
      </c>
      <c r="J141" s="43">
        <v>100.6</v>
      </c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43</v>
      </c>
      <c r="F142" s="43">
        <v>35</v>
      </c>
      <c r="G142" s="43">
        <v>3.2</v>
      </c>
      <c r="H142" s="43">
        <v>1.36</v>
      </c>
      <c r="I142" s="43">
        <v>15.9</v>
      </c>
      <c r="J142" s="43">
        <v>88.64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 t="s">
        <v>66</v>
      </c>
      <c r="F144" s="43">
        <v>60</v>
      </c>
      <c r="G144" s="43">
        <v>4.6500000000000004</v>
      </c>
      <c r="H144" s="43">
        <v>5.18</v>
      </c>
      <c r="I144" s="43">
        <v>9.69</v>
      </c>
      <c r="J144" s="43">
        <v>101.12</v>
      </c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295</v>
      </c>
      <c r="G146" s="19">
        <f t="shared" ref="G146:J146" si="70">SUM(G139:G145)</f>
        <v>19.25</v>
      </c>
      <c r="H146" s="19">
        <f t="shared" si="70"/>
        <v>19.75</v>
      </c>
      <c r="I146" s="19">
        <f t="shared" si="70"/>
        <v>83.75</v>
      </c>
      <c r="J146" s="19">
        <f t="shared" si="70"/>
        <v>587.5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295</v>
      </c>
      <c r="G157" s="32">
        <f t="shared" ref="G157" si="74">G146+G156</f>
        <v>19.25</v>
      </c>
      <c r="H157" s="32">
        <f t="shared" ref="H157" si="75">H146+H156</f>
        <v>19.75</v>
      </c>
      <c r="I157" s="32">
        <f t="shared" ref="I157" si="76">I146+I156</f>
        <v>83.75</v>
      </c>
      <c r="J157" s="32">
        <f t="shared" ref="J157:L157" si="77">J146+J156</f>
        <v>587.5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58</v>
      </c>
      <c r="F158" s="40">
        <v>200</v>
      </c>
      <c r="G158" s="40">
        <v>13.03</v>
      </c>
      <c r="H158" s="40">
        <v>10.5</v>
      </c>
      <c r="I158" s="40">
        <v>18.27</v>
      </c>
      <c r="J158" s="40">
        <v>223.4</v>
      </c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67</v>
      </c>
      <c r="F160" s="43">
        <v>200</v>
      </c>
      <c r="G160" s="43">
        <v>0.35</v>
      </c>
      <c r="H160" s="43">
        <v>0.08</v>
      </c>
      <c r="I160" s="43">
        <v>25.18</v>
      </c>
      <c r="J160" s="43">
        <v>122.2</v>
      </c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43</v>
      </c>
      <c r="F161" s="43">
        <v>40</v>
      </c>
      <c r="G161" s="43">
        <v>3.24</v>
      </c>
      <c r="H161" s="43">
        <v>0.4</v>
      </c>
      <c r="I161" s="43">
        <v>19.52</v>
      </c>
      <c r="J161" s="43">
        <v>118.49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57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17.019999999999996</v>
      </c>
      <c r="H165" s="19">
        <f t="shared" si="78"/>
        <v>15.86</v>
      </c>
      <c r="I165" s="19">
        <f t="shared" si="78"/>
        <v>72.77</v>
      </c>
      <c r="J165" s="19">
        <f t="shared" si="78"/>
        <v>511.09000000000003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540</v>
      </c>
      <c r="G176" s="32">
        <f t="shared" ref="G176" si="82">G165+G175</f>
        <v>17.019999999999996</v>
      </c>
      <c r="H176" s="32">
        <f t="shared" ref="H176" si="83">H165+H175</f>
        <v>15.86</v>
      </c>
      <c r="I176" s="32">
        <f t="shared" ref="I176" si="84">I165+I175</f>
        <v>72.77</v>
      </c>
      <c r="J176" s="32">
        <f t="shared" ref="J176:L176" si="85">J165+J175</f>
        <v>511.09000000000003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68</v>
      </c>
      <c r="F177" s="40">
        <v>100</v>
      </c>
      <c r="G177" s="40">
        <v>7.23</v>
      </c>
      <c r="H177" s="40">
        <v>8.24</v>
      </c>
      <c r="I177" s="40">
        <v>7.05</v>
      </c>
      <c r="J177" s="40">
        <v>125.19</v>
      </c>
      <c r="K177" s="41"/>
      <c r="L177" s="40"/>
    </row>
    <row r="178" spans="1:12" ht="14.4" x14ac:dyDescent="0.3">
      <c r="A178" s="23"/>
      <c r="B178" s="15"/>
      <c r="C178" s="11"/>
      <c r="D178" s="6"/>
      <c r="E178" s="42" t="s">
        <v>60</v>
      </c>
      <c r="F178" s="43">
        <v>150</v>
      </c>
      <c r="G178" s="43">
        <v>5.52</v>
      </c>
      <c r="H178" s="43">
        <v>4.5199999999999996</v>
      </c>
      <c r="I178" s="43">
        <v>26.45</v>
      </c>
      <c r="J178" s="43">
        <v>168.45</v>
      </c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47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106</v>
      </c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43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69</v>
      </c>
      <c r="E182" s="42" t="s">
        <v>70</v>
      </c>
      <c r="F182" s="43">
        <v>60</v>
      </c>
      <c r="G182" s="43">
        <v>0.92</v>
      </c>
      <c r="H182" s="43">
        <v>2.72</v>
      </c>
      <c r="I182" s="43">
        <v>8.7100000000000009</v>
      </c>
      <c r="J182" s="43">
        <v>38.450000000000003</v>
      </c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16.170000000000002</v>
      </c>
      <c r="H184" s="19">
        <f t="shared" si="86"/>
        <v>15.8</v>
      </c>
      <c r="I184" s="19">
        <f t="shared" si="86"/>
        <v>71.849999999999994</v>
      </c>
      <c r="J184" s="19">
        <f t="shared" si="86"/>
        <v>519.11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540</v>
      </c>
      <c r="G195" s="32">
        <f t="shared" ref="G195" si="90">G184+G194</f>
        <v>16.170000000000002</v>
      </c>
      <c r="H195" s="32">
        <f t="shared" ref="H195" si="91">H184+H194</f>
        <v>15.8</v>
      </c>
      <c r="I195" s="32">
        <f t="shared" ref="I195" si="92">I184+I194</f>
        <v>71.849999999999994</v>
      </c>
      <c r="J195" s="32">
        <f t="shared" ref="J195:L195" si="93">J184+J194</f>
        <v>519.11</v>
      </c>
      <c r="K195" s="32"/>
      <c r="L195" s="32">
        <f t="shared" si="93"/>
        <v>0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451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17.776</v>
      </c>
      <c r="H196" s="34">
        <f t="shared" si="94"/>
        <v>18.591000000000001</v>
      </c>
      <c r="I196" s="34">
        <f t="shared" si="94"/>
        <v>2778.7440000000001</v>
      </c>
      <c r="J196" s="34">
        <f t="shared" si="94"/>
        <v>561.63099999999997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2022-05-16T14:23:56Z</dcterms:created>
  <dcterms:modified xsi:type="dcterms:W3CDTF">2025-02-12T07:37:32Z</dcterms:modified>
</cp:coreProperties>
</file>